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705" activeTab="0"/>
  </bookViews>
  <sheets>
    <sheet name="Page 1" sheetId="1" r:id="rId1"/>
  </sheets>
  <definedNames>
    <definedName name="_xlnm.Print_Area" localSheetId="0">'Page 1'!$A$1:$O$47</definedName>
  </definedNames>
  <calcPr fullCalcOnLoad="1"/>
</workbook>
</file>

<file path=xl/sharedStrings.xml><?xml version="1.0" encoding="utf-8"?>
<sst xmlns="http://schemas.openxmlformats.org/spreadsheetml/2006/main" count="199" uniqueCount="196">
  <si>
    <t>№</t>
  </si>
  <si>
    <t>Адрес</t>
  </si>
  <si>
    <t>ФИАС код</t>
  </si>
  <si>
    <t>Кол-во</t>
  </si>
  <si>
    <t>Общая</t>
  </si>
  <si>
    <t>Полное 
начисление</t>
  </si>
  <si>
    <t>Перерасчеты</t>
  </si>
  <si>
    <t>Сумма льготы</t>
  </si>
  <si>
    <t>Перерасчет льготы</t>
  </si>
  <si>
    <t>Оплачено</t>
  </si>
  <si>
    <t>1</t>
  </si>
  <si>
    <t>Баковка п., 1 Мая, 51</t>
  </si>
  <si>
    <t>DIT_code HOUSE not found (nalog.ru)</t>
  </si>
  <si>
    <t>1057,70</t>
  </si>
  <si>
    <t>2</t>
  </si>
  <si>
    <t>Баковка п., 1 Мая, 52</t>
  </si>
  <si>
    <t>955,20</t>
  </si>
  <si>
    <t>3</t>
  </si>
  <si>
    <t>Баковка п., 1 Мая, 53</t>
  </si>
  <si>
    <t>524,08</t>
  </si>
  <si>
    <t>4</t>
  </si>
  <si>
    <t>г.Одинцово, Маршала Бирюзова, 1 корп. 3</t>
  </si>
  <si>
    <t>56272093-b215-409e-a29c-da38a5be2e68</t>
  </si>
  <si>
    <t>5926,02</t>
  </si>
  <si>
    <t>5</t>
  </si>
  <si>
    <t>4327,50</t>
  </si>
  <si>
    <t>6</t>
  </si>
  <si>
    <t>г.Одинцово, Можайское шоссе, 38 корп.Г</t>
  </si>
  <si>
    <t>7eff2060-8a3f-433b-8656-5a65dcf7d676</t>
  </si>
  <si>
    <t>19303,60</t>
  </si>
  <si>
    <t>7</t>
  </si>
  <si>
    <t>г.Одинцово, Молодежная, 36 корп.А</t>
  </si>
  <si>
    <t>fe15d684-7a59-4179-9c54-ef369eda47c1</t>
  </si>
  <si>
    <t>6178,70</t>
  </si>
  <si>
    <t>8</t>
  </si>
  <si>
    <t>г.Одинцово, Пионерская ул, 9</t>
  </si>
  <si>
    <t>04547fc7-7ee4-4a67-b2d7-29c3db658cff</t>
  </si>
  <si>
    <t>868,40</t>
  </si>
  <si>
    <t>9</t>
  </si>
  <si>
    <t>Заречье р.п., Тихая, 18</t>
  </si>
  <si>
    <t>e2853e64-7026-414e-9dbe-67a840ddbf6d</t>
  </si>
  <si>
    <t>2095,90</t>
  </si>
  <si>
    <t>10</t>
  </si>
  <si>
    <t>Немчиновка, Московская, 1</t>
  </si>
  <si>
    <t>01b92f55-1c97-45b6-b9d2-9098637756db</t>
  </si>
  <si>
    <t>370,20</t>
  </si>
  <si>
    <t>11</t>
  </si>
  <si>
    <t>Немчиновка, Московская, 3</t>
  </si>
  <si>
    <t>3c5611cc-c007-4dc2-bfd6-3cd5b918bc70</t>
  </si>
  <si>
    <t>376,40</t>
  </si>
  <si>
    <t>12</t>
  </si>
  <si>
    <t>Немчиновка, Связистов, 1</t>
  </si>
  <si>
    <t>f4002f77-5731-4fc3-ae6c-c8b395f23341</t>
  </si>
  <si>
    <t>15200,40</t>
  </si>
  <si>
    <t>13</t>
  </si>
  <si>
    <t>Немчиновка, Связистов, 6</t>
  </si>
  <si>
    <t>b69f440c-0483-4bf5-aa9c-2375e53f064e</t>
  </si>
  <si>
    <t>25369,40</t>
  </si>
  <si>
    <t>14</t>
  </si>
  <si>
    <t>Немчиновка, Связистов, 9</t>
  </si>
  <si>
    <t>3DCC24B6-AD08-4954-9BFC-D116940FB019</t>
  </si>
  <si>
    <t>13251,70</t>
  </si>
  <si>
    <t>15</t>
  </si>
  <si>
    <t>Немчиновка, Советский пр-кт, 100</t>
  </si>
  <si>
    <t>d92f9c9b-7a7e-4a4f-8419-fdeaf91c5a04</t>
  </si>
  <si>
    <t>9542,40</t>
  </si>
  <si>
    <t>16</t>
  </si>
  <si>
    <t>Немчиновка, Советский пр-кт, 104</t>
  </si>
  <si>
    <t>D5E89A12-74AE-4EA5-B40D-664560B56FE0</t>
  </si>
  <si>
    <t>9631,30</t>
  </si>
  <si>
    <t>17</t>
  </si>
  <si>
    <t>Немчиновка, Советский пр-кт, 108</t>
  </si>
  <si>
    <t>83d5f1a3-72f3-4642-8c7f-6284388d629c</t>
  </si>
  <si>
    <t>7430,60</t>
  </si>
  <si>
    <t>18</t>
  </si>
  <si>
    <t>Новоивановское р.п., Агрохимиков, 15</t>
  </si>
  <si>
    <t>89103853-7518-4c1c-980a-ded1b19444e1</t>
  </si>
  <si>
    <t>5285,39</t>
  </si>
  <si>
    <t>19</t>
  </si>
  <si>
    <t>Новоивановское р.п., Агрохимиков, 19</t>
  </si>
  <si>
    <t>9f2822c4-f0d8-46bd-9265-2941abb7107c</t>
  </si>
  <si>
    <t>25191,40</t>
  </si>
  <si>
    <t>20</t>
  </si>
  <si>
    <t>Новоивановское р.п., Агрохимиков, 2</t>
  </si>
  <si>
    <t>722fa26b-54f1-4402-97e9-78a213021c39</t>
  </si>
  <si>
    <t>13489,40</t>
  </si>
  <si>
    <t>21</t>
  </si>
  <si>
    <t>Новоивановское р.п., Агрохимиков, 3</t>
  </si>
  <si>
    <t>e07d0825-1025-4127-b83e-0c7e4ff11f62</t>
  </si>
  <si>
    <t>5270,90</t>
  </si>
  <si>
    <t>22</t>
  </si>
  <si>
    <t>Новоивановское р.п., Агрохимиков, 4</t>
  </si>
  <si>
    <t>978cd917-0b19-4795-a403-ce6175877891</t>
  </si>
  <si>
    <t>6820,60</t>
  </si>
  <si>
    <t>23</t>
  </si>
  <si>
    <t>Новоивановское р.п., Агрохимиков, 5</t>
  </si>
  <si>
    <t>c3c49821-c33a-4bbb-b2cf-4be2eb4c473b</t>
  </si>
  <si>
    <t>5304,50</t>
  </si>
  <si>
    <t>24</t>
  </si>
  <si>
    <t>Новоивановское р.п., Агрохимиков, 7</t>
  </si>
  <si>
    <t>d38c87d9-64d6-4554-881a-c91006d2285f</t>
  </si>
  <si>
    <t>5275,09</t>
  </si>
  <si>
    <t>25</t>
  </si>
  <si>
    <t>Новоивановское р.п., Агрохимиков, 9</t>
  </si>
  <si>
    <t>415b94a3-078b-42bf-8c33-dcadd3d42833</t>
  </si>
  <si>
    <t>5220,80</t>
  </si>
  <si>
    <t>26</t>
  </si>
  <si>
    <t>Новоивановское р.п., Калинина, 12</t>
  </si>
  <si>
    <t>f0134db7-c4f1-45d0-ba2c-2f1237fc510b</t>
  </si>
  <si>
    <t>5274,80</t>
  </si>
  <si>
    <t>27</t>
  </si>
  <si>
    <t>Новоивановское р.п., Калинина, 14</t>
  </si>
  <si>
    <t>7bdc341c-09e8-4ea0-8114-96d65161040a</t>
  </si>
  <si>
    <t>8197,87</t>
  </si>
  <si>
    <t>28</t>
  </si>
  <si>
    <t>Новоивановское р.п., Калинина, 2</t>
  </si>
  <si>
    <t>89280347-9974-4b9e-9411-5a7edfc7233c</t>
  </si>
  <si>
    <t>1572,20</t>
  </si>
  <si>
    <t>29</t>
  </si>
  <si>
    <t>Новоивановское р.п., Калинина, 4</t>
  </si>
  <si>
    <t>c37866d1-7cd7-45a3-84b8-28bf43b82d17</t>
  </si>
  <si>
    <t>1583,40</t>
  </si>
  <si>
    <t>30</t>
  </si>
  <si>
    <t>Новоивановское р.п., Калинина, 6</t>
  </si>
  <si>
    <t>f3ce2ab4-7843-4972-986e-73c049a751ea</t>
  </si>
  <si>
    <t>1468,30</t>
  </si>
  <si>
    <t>31</t>
  </si>
  <si>
    <t>Новоивановское р.п., Калинина, 8</t>
  </si>
  <si>
    <t>1943f2db-3d03-47ec-8763-16a382067ad7</t>
  </si>
  <si>
    <t>5305,50</t>
  </si>
  <si>
    <t>32</t>
  </si>
  <si>
    <t>Новоивановское р.п., Мичурина, 1</t>
  </si>
  <si>
    <t>45053dce-28cb-485c-b24e-d7d42cb70dd0</t>
  </si>
  <si>
    <t>2442,60</t>
  </si>
  <si>
    <t>33</t>
  </si>
  <si>
    <t>Новоивановское р.п., Мичурина, 11</t>
  </si>
  <si>
    <t>5db69379-ad31-4750-b8d5-d9f73c17e4de</t>
  </si>
  <si>
    <t>3486,70</t>
  </si>
  <si>
    <t>34</t>
  </si>
  <si>
    <t>Новоивановское р.п., Мичурина, 13</t>
  </si>
  <si>
    <t>b3978d9f-193e-4ffc-bad2-ed6bbe7257cc</t>
  </si>
  <si>
    <t>3525,80</t>
  </si>
  <si>
    <t>35</t>
  </si>
  <si>
    <t>Новоивановское р.п., Мичурина, 17</t>
  </si>
  <si>
    <t>49ce7a7e-9647-4556-b6c9-276cdae751f0</t>
  </si>
  <si>
    <t>6373,70</t>
  </si>
  <si>
    <t>36</t>
  </si>
  <si>
    <t>Новоивановское р.п., Мичурина, 3</t>
  </si>
  <si>
    <t>41c7d055-82eb-467b-8f0a-f20383755b2d</t>
  </si>
  <si>
    <t>3199,40</t>
  </si>
  <si>
    <t>37</t>
  </si>
  <si>
    <t>Новоивановское р.п., Мичурина, 5</t>
  </si>
  <si>
    <t>70a924fd-2e79-4d63-b8f0-9df2d9bb92dc</t>
  </si>
  <si>
    <t>3507,10</t>
  </si>
  <si>
    <t>38</t>
  </si>
  <si>
    <t>Новоивановское р.п., Мичурина, 7</t>
  </si>
  <si>
    <t>e9fc197e-f56b-4975-aeca-1a3b79b973e0</t>
  </si>
  <si>
    <t>3518,10</t>
  </si>
  <si>
    <t>39</t>
  </si>
  <si>
    <t>Новоивановское р.п., Мичурина, 9</t>
  </si>
  <si>
    <t>7ac716a1-cea5-482a-9d01-b71d49f8f418</t>
  </si>
  <si>
    <t>3525,20</t>
  </si>
  <si>
    <t>41</t>
  </si>
  <si>
    <t>с.Немчиновка, 2-я Запрудная, 19</t>
  </si>
  <si>
    <t>24b92ada-79e4-41be-8023-7b3e76aa86ef</t>
  </si>
  <si>
    <t>623,70</t>
  </si>
  <si>
    <t>42</t>
  </si>
  <si>
    <t>с.Немчиновка, Военный городок, 107</t>
  </si>
  <si>
    <t>06431aeb-4e7c-4979-a2ad-1d090975b7ab</t>
  </si>
  <si>
    <t>719,00</t>
  </si>
  <si>
    <t>43</t>
  </si>
  <si>
    <t>с.Немчиновка, Военный городок, 54</t>
  </si>
  <si>
    <t>4100f101-c264-4642-a513-8a7df9043827</t>
  </si>
  <si>
    <t>828,20</t>
  </si>
  <si>
    <t>44</t>
  </si>
  <si>
    <t>с.Немчиновка, Военный городок, 74</t>
  </si>
  <si>
    <t>a19be026-67f6-4cc6-a9ec-60c878c34cde</t>
  </si>
  <si>
    <t>185,00</t>
  </si>
  <si>
    <t>45</t>
  </si>
  <si>
    <t>с.Немчиновка, Военный городок, 75</t>
  </si>
  <si>
    <t>2e3f8378-e328-4313-b8c6-f8e389405b67</t>
  </si>
  <si>
    <t>217,00</t>
  </si>
  <si>
    <t>46</t>
  </si>
  <si>
    <t>с.Немчиновка, Военный городок, 76</t>
  </si>
  <si>
    <t>13eb90a5-135b-40f2-9c90-a5119c2e8e95</t>
  </si>
  <si>
    <t>250,10</t>
  </si>
  <si>
    <t>47</t>
  </si>
  <si>
    <t>с.Немчиновка, Советский проспект, 77</t>
  </si>
  <si>
    <t>b2a4612c-db86-4820-9037-30bb7e9487dd</t>
  </si>
  <si>
    <t>190,20</t>
  </si>
  <si>
    <t>НачСальдо</t>
  </si>
  <si>
    <t>Итого начислено</t>
  </si>
  <si>
    <t>КонСальдо по дебету</t>
  </si>
  <si>
    <t>КонСальдо по кредиту</t>
  </si>
  <si>
    <t>КонСальдо</t>
  </si>
  <si>
    <t xml:space="preserve">г.Одинцово, Минское шоссе, 42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</si>
</sst>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readingOrder="1"/>
      <protection/>
    </xf>
    <xf numFmtId="0" fontId="1" fillId="33" borderId="11" xfId="0" applyNumberFormat="1" applyFont="1" applyFill="1" applyBorder="1" applyAlignment="1" applyProtection="1">
      <alignment horizontal="center" vertical="center" readingOrder="1"/>
      <protection/>
    </xf>
    <xf numFmtId="0" fontId="1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3" xfId="0" applyNumberFormat="1" applyFont="1" applyFill="1" applyBorder="1" applyAlignment="1" applyProtection="1">
      <alignment horizontal="left" vertical="top" wrapText="1" readingOrder="1"/>
      <protection/>
    </xf>
    <xf numFmtId="4" fontId="1" fillId="0" borderId="13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3" xfId="0" applyNumberFormat="1" applyFont="1" applyFill="1" applyBorder="1" applyAlignment="1" applyProtection="1">
      <alignment horizontal="center" vertical="top" wrapText="1" readingOrder="1"/>
      <protection/>
    </xf>
    <xf numFmtId="4" fontId="1" fillId="0" borderId="13" xfId="0" applyNumberFormat="1" applyFont="1" applyFill="1" applyBorder="1" applyAlignment="1" applyProtection="1">
      <alignment horizontal="right" vertical="top" wrapText="1" readingOrder="1"/>
      <protection/>
    </xf>
    <xf numFmtId="0" fontId="1" fillId="0" borderId="14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4" fontId="1" fillId="0" borderId="15" xfId="0" applyNumberFormat="1" applyFont="1" applyFill="1" applyBorder="1" applyAlignment="1" applyProtection="1">
      <alignment horizontal="center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top" wrapText="1" readingOrder="1"/>
      <protection/>
    </xf>
    <xf numFmtId="4" fontId="1" fillId="0" borderId="15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11" xfId="0" applyNumberFormat="1" applyFont="1" applyFill="1" applyBorder="1" applyAlignment="1" applyProtection="1">
      <alignment horizontal="center" vertical="center" readingOrder="1"/>
      <protection/>
    </xf>
    <xf numFmtId="0" fontId="1" fillId="33" borderId="11" xfId="0" applyNumberFormat="1" applyFont="1" applyFill="1" applyBorder="1" applyAlignment="1" applyProtection="1">
      <alignment vertical="center" wrapText="1" readingOrder="1"/>
      <protection/>
    </xf>
    <xf numFmtId="4" fontId="1" fillId="0" borderId="13" xfId="0" applyNumberFormat="1" applyFont="1" applyFill="1" applyBorder="1" applyAlignment="1" applyProtection="1">
      <alignment horizontal="left" vertical="top" readingOrder="1"/>
      <protection/>
    </xf>
    <xf numFmtId="0" fontId="1" fillId="33" borderId="14" xfId="0" applyNumberFormat="1" applyFont="1" applyFill="1" applyBorder="1" applyAlignment="1" applyProtection="1">
      <alignment horizontal="center" vertical="center" wrapText="1" readingOrder="1"/>
      <protection/>
    </xf>
    <xf numFmtId="0" fontId="1" fillId="33" borderId="16" xfId="0" applyNumberFormat="1" applyFont="1" applyFill="1" applyBorder="1" applyAlignment="1" applyProtection="1">
      <alignment horizontal="center" vertical="center" readingOrder="1"/>
      <protection/>
    </xf>
    <xf numFmtId="0" fontId="1" fillId="33" borderId="17" xfId="0" applyNumberFormat="1" applyFont="1" applyFill="1" applyBorder="1" applyAlignment="1" applyProtection="1">
      <alignment horizontal="center" vertical="center" wrapText="1" readingOrder="1"/>
      <protection/>
    </xf>
    <xf numFmtId="4" fontId="1" fillId="0" borderId="18" xfId="0" applyNumberFormat="1" applyFont="1" applyFill="1" applyBorder="1" applyAlignment="1" applyProtection="1">
      <alignment horizontal="right" vertical="top" wrapText="1" readingOrder="1"/>
      <protection/>
    </xf>
    <xf numFmtId="4" fontId="1" fillId="0" borderId="19" xfId="0" applyNumberFormat="1" applyFont="1" applyFill="1" applyBorder="1" applyAlignment="1" applyProtection="1">
      <alignment horizontal="right" vertical="top" wrapText="1" readingOrder="1"/>
      <protection/>
    </xf>
    <xf numFmtId="4" fontId="1" fillId="0" borderId="20" xfId="0" applyNumberFormat="1" applyFont="1" applyFill="1" applyBorder="1" applyAlignment="1" applyProtection="1">
      <alignment horizontal="right" vertical="top" wrapText="1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00390625" style="0" customWidth="1"/>
    <col min="2" max="2" width="39.421875" style="0" customWidth="1"/>
    <col min="3" max="3" width="16.28125" style="0" customWidth="1"/>
    <col min="4" max="5" width="6.00390625" style="0" customWidth="1"/>
    <col min="6" max="6" width="10.140625" style="0" customWidth="1"/>
    <col min="7" max="7" width="11.57421875" style="0" customWidth="1"/>
    <col min="9" max="9" width="8.140625" style="0" customWidth="1"/>
    <col min="11" max="11" width="15.00390625" style="0" customWidth="1"/>
    <col min="12" max="12" width="9.7109375" style="0" customWidth="1"/>
    <col min="13" max="13" width="10.140625" style="0" customWidth="1"/>
    <col min="15" max="15" width="14.8515625" style="0" customWidth="1"/>
  </cols>
  <sheetData>
    <row r="1" spans="1:15" ht="24.75" customHeight="1">
      <c r="A1" s="1" t="s">
        <v>0</v>
      </c>
      <c r="B1" s="2" t="s">
        <v>1</v>
      </c>
      <c r="C1" s="14" t="s">
        <v>2</v>
      </c>
      <c r="D1" s="1" t="s">
        <v>3</v>
      </c>
      <c r="E1" s="1" t="s">
        <v>4</v>
      </c>
      <c r="F1" s="1" t="s">
        <v>190</v>
      </c>
      <c r="G1" s="3" t="s">
        <v>5</v>
      </c>
      <c r="H1" s="2" t="s">
        <v>6</v>
      </c>
      <c r="I1" s="3" t="s">
        <v>7</v>
      </c>
      <c r="J1" s="17" t="s">
        <v>8</v>
      </c>
      <c r="K1" s="19" t="s">
        <v>191</v>
      </c>
      <c r="L1" s="18" t="s">
        <v>9</v>
      </c>
      <c r="M1" s="15" t="s">
        <v>192</v>
      </c>
      <c r="N1" s="15" t="s">
        <v>193</v>
      </c>
      <c r="O1" s="3" t="s">
        <v>194</v>
      </c>
    </row>
    <row r="2" spans="1:15" ht="11.25" customHeight="1">
      <c r="A2" s="4" t="s">
        <v>10</v>
      </c>
      <c r="B2" s="5" t="s">
        <v>11</v>
      </c>
      <c r="C2" s="5" t="s">
        <v>12</v>
      </c>
      <c r="D2" s="6">
        <v>37</v>
      </c>
      <c r="E2" s="7" t="s">
        <v>13</v>
      </c>
      <c r="F2" s="8">
        <v>131357.64</v>
      </c>
      <c r="G2" s="8">
        <v>315157.2</v>
      </c>
      <c r="H2" s="8">
        <v>-639.48</v>
      </c>
      <c r="I2" s="8">
        <v>0</v>
      </c>
      <c r="J2" s="8">
        <v>0</v>
      </c>
      <c r="K2" s="20">
        <v>314517.72</v>
      </c>
      <c r="L2" s="8">
        <v>233689.13</v>
      </c>
      <c r="M2" s="8">
        <v>212186.23</v>
      </c>
      <c r="N2" s="8">
        <v>0</v>
      </c>
      <c r="O2" s="16">
        <f>M2-N2</f>
        <v>212186.23</v>
      </c>
    </row>
    <row r="3" spans="1:15" ht="11.25" customHeight="1">
      <c r="A3" s="4" t="s">
        <v>14</v>
      </c>
      <c r="B3" s="5" t="s">
        <v>15</v>
      </c>
      <c r="C3" s="5" t="s">
        <v>12</v>
      </c>
      <c r="D3" s="6">
        <v>50</v>
      </c>
      <c r="E3" s="7" t="s">
        <v>16</v>
      </c>
      <c r="F3" s="8">
        <v>0</v>
      </c>
      <c r="G3" s="8">
        <v>270084.32</v>
      </c>
      <c r="H3" s="8">
        <v>116363</v>
      </c>
      <c r="I3" s="8">
        <v>0</v>
      </c>
      <c r="J3" s="8">
        <v>0</v>
      </c>
      <c r="K3" s="20">
        <v>386447.32</v>
      </c>
      <c r="L3" s="8">
        <v>74657.8</v>
      </c>
      <c r="M3" s="8">
        <v>311789.52</v>
      </c>
      <c r="N3" s="8">
        <v>0</v>
      </c>
      <c r="O3" s="16">
        <f aca="true" t="shared" si="0" ref="O3:O47">M3-N3</f>
        <v>311789.52</v>
      </c>
    </row>
    <row r="4" spans="1:15" ht="11.25" customHeight="1">
      <c r="A4" s="4" t="s">
        <v>17</v>
      </c>
      <c r="B4" s="5" t="s">
        <v>18</v>
      </c>
      <c r="C4" s="5" t="s">
        <v>12</v>
      </c>
      <c r="D4" s="6">
        <v>29</v>
      </c>
      <c r="E4" s="7" t="s">
        <v>19</v>
      </c>
      <c r="F4" s="8">
        <v>0</v>
      </c>
      <c r="G4" s="8">
        <v>153011.97</v>
      </c>
      <c r="H4" s="8">
        <v>65257</v>
      </c>
      <c r="I4" s="8">
        <v>0</v>
      </c>
      <c r="J4" s="8">
        <v>0</v>
      </c>
      <c r="K4" s="20">
        <v>218268.97</v>
      </c>
      <c r="L4" s="8">
        <v>48740.45</v>
      </c>
      <c r="M4" s="8">
        <v>169528.52</v>
      </c>
      <c r="N4" s="8">
        <v>0</v>
      </c>
      <c r="O4" s="16">
        <f t="shared" si="0"/>
        <v>169528.52</v>
      </c>
    </row>
    <row r="5" spans="1:15" ht="11.25" customHeight="1">
      <c r="A5" s="4" t="s">
        <v>20</v>
      </c>
      <c r="B5" s="5" t="s">
        <v>21</v>
      </c>
      <c r="C5" s="5" t="s">
        <v>22</v>
      </c>
      <c r="D5" s="6">
        <v>379</v>
      </c>
      <c r="E5" s="7" t="s">
        <v>23</v>
      </c>
      <c r="F5" s="8">
        <v>231555.79</v>
      </c>
      <c r="G5" s="8">
        <v>2377255.81</v>
      </c>
      <c r="H5" s="8">
        <v>375622.88</v>
      </c>
      <c r="I5" s="8">
        <v>0</v>
      </c>
      <c r="J5" s="8">
        <v>0</v>
      </c>
      <c r="K5" s="20">
        <v>2752878.69</v>
      </c>
      <c r="L5" s="8">
        <v>2575979.65</v>
      </c>
      <c r="M5" s="8">
        <v>415523.27</v>
      </c>
      <c r="N5" s="8">
        <v>7068.44</v>
      </c>
      <c r="O5" s="16">
        <f t="shared" si="0"/>
        <v>408454.83</v>
      </c>
    </row>
    <row r="6" spans="1:15" ht="11.25" customHeight="1">
      <c r="A6" s="4" t="s">
        <v>24</v>
      </c>
      <c r="B6" s="5" t="s">
        <v>195</v>
      </c>
      <c r="C6" s="5" t="s">
        <v>12</v>
      </c>
      <c r="D6" s="6">
        <v>216</v>
      </c>
      <c r="E6" s="7" t="s">
        <v>25</v>
      </c>
      <c r="F6" s="8">
        <v>0</v>
      </c>
      <c r="G6" s="8">
        <v>844236.92</v>
      </c>
      <c r="H6" s="8">
        <v>832374.87</v>
      </c>
      <c r="I6" s="8">
        <v>0</v>
      </c>
      <c r="J6" s="8">
        <v>0</v>
      </c>
      <c r="K6" s="20">
        <v>1676611.79</v>
      </c>
      <c r="L6" s="8">
        <v>687935.75</v>
      </c>
      <c r="M6" s="8">
        <v>988676.04</v>
      </c>
      <c r="N6" s="8">
        <v>0</v>
      </c>
      <c r="O6" s="16">
        <f t="shared" si="0"/>
        <v>988676.04</v>
      </c>
    </row>
    <row r="7" spans="1:15" ht="11.25" customHeight="1">
      <c r="A7" s="4" t="s">
        <v>26</v>
      </c>
      <c r="B7" s="5" t="s">
        <v>27</v>
      </c>
      <c r="C7" s="5" t="s">
        <v>28</v>
      </c>
      <c r="D7" s="6">
        <v>154</v>
      </c>
      <c r="E7" s="7" t="s">
        <v>29</v>
      </c>
      <c r="F7" s="8">
        <v>1287149.69</v>
      </c>
      <c r="G7" s="8">
        <v>8047922.22</v>
      </c>
      <c r="H7" s="8">
        <v>0</v>
      </c>
      <c r="I7" s="8">
        <v>0</v>
      </c>
      <c r="J7" s="8">
        <v>0</v>
      </c>
      <c r="K7" s="20">
        <v>8047922.22</v>
      </c>
      <c r="L7" s="8">
        <v>8306504.33</v>
      </c>
      <c r="M7" s="8">
        <v>1105526.19</v>
      </c>
      <c r="N7" s="8">
        <v>76958.61</v>
      </c>
      <c r="O7" s="16">
        <f t="shared" si="0"/>
        <v>1028567.58</v>
      </c>
    </row>
    <row r="8" spans="1:15" ht="11.25" customHeight="1">
      <c r="A8" s="4" t="s">
        <v>30</v>
      </c>
      <c r="B8" s="5" t="s">
        <v>31</v>
      </c>
      <c r="C8" s="5" t="s">
        <v>32</v>
      </c>
      <c r="D8" s="6">
        <v>265</v>
      </c>
      <c r="E8" s="7" t="s">
        <v>33</v>
      </c>
      <c r="F8" s="8">
        <v>247405.71</v>
      </c>
      <c r="G8" s="8">
        <v>2761883.16</v>
      </c>
      <c r="H8" s="8">
        <v>0</v>
      </c>
      <c r="I8" s="8">
        <v>0</v>
      </c>
      <c r="J8" s="8">
        <v>0</v>
      </c>
      <c r="K8" s="20">
        <v>2761883.16</v>
      </c>
      <c r="L8" s="8">
        <v>2693905.88</v>
      </c>
      <c r="M8" s="8">
        <v>323038.23</v>
      </c>
      <c r="N8" s="8">
        <v>7655.24</v>
      </c>
      <c r="O8" s="16">
        <f t="shared" si="0"/>
        <v>315382.99</v>
      </c>
    </row>
    <row r="9" spans="1:15" ht="11.25" customHeight="1">
      <c r="A9" s="4" t="s">
        <v>34</v>
      </c>
      <c r="B9" s="5" t="s">
        <v>35</v>
      </c>
      <c r="C9" s="5" t="s">
        <v>36</v>
      </c>
      <c r="D9" s="6">
        <v>36</v>
      </c>
      <c r="E9" s="7" t="s">
        <v>37</v>
      </c>
      <c r="F9" s="8">
        <v>0</v>
      </c>
      <c r="G9" s="8">
        <v>19573.73</v>
      </c>
      <c r="H9" s="8">
        <v>0</v>
      </c>
      <c r="I9" s="8">
        <v>0</v>
      </c>
      <c r="J9" s="8">
        <v>0</v>
      </c>
      <c r="K9" s="20">
        <v>19573.73</v>
      </c>
      <c r="L9" s="8">
        <v>4625</v>
      </c>
      <c r="M9" s="8">
        <v>14990.23</v>
      </c>
      <c r="N9" s="8">
        <v>41.5</v>
      </c>
      <c r="O9" s="16">
        <f t="shared" si="0"/>
        <v>14948.73</v>
      </c>
    </row>
    <row r="10" spans="1:15" ht="11.25" customHeight="1">
      <c r="A10" s="4" t="s">
        <v>38</v>
      </c>
      <c r="B10" s="5" t="s">
        <v>39</v>
      </c>
      <c r="C10" s="5" t="s">
        <v>40</v>
      </c>
      <c r="D10" s="6">
        <v>96</v>
      </c>
      <c r="E10" s="7" t="s">
        <v>41</v>
      </c>
      <c r="F10" s="8">
        <v>117280.15</v>
      </c>
      <c r="G10" s="8">
        <v>1001671.88</v>
      </c>
      <c r="H10" s="8">
        <v>46.5</v>
      </c>
      <c r="I10" s="8">
        <v>0</v>
      </c>
      <c r="J10" s="8">
        <v>0</v>
      </c>
      <c r="K10" s="20">
        <v>1001718.38</v>
      </c>
      <c r="L10" s="8">
        <v>1014081.18</v>
      </c>
      <c r="M10" s="8">
        <v>110969.44</v>
      </c>
      <c r="N10" s="8">
        <v>6052.09</v>
      </c>
      <c r="O10" s="16">
        <f t="shared" si="0"/>
        <v>104917.35</v>
      </c>
    </row>
    <row r="11" spans="1:15" ht="11.25" customHeight="1">
      <c r="A11" s="4" t="s">
        <v>42</v>
      </c>
      <c r="B11" s="5" t="s">
        <v>43</v>
      </c>
      <c r="C11" s="5" t="s">
        <v>44</v>
      </c>
      <c r="D11" s="6">
        <v>8</v>
      </c>
      <c r="E11" s="7" t="s">
        <v>45</v>
      </c>
      <c r="F11" s="8">
        <v>0</v>
      </c>
      <c r="G11" s="8">
        <v>8344.3</v>
      </c>
      <c r="H11" s="8">
        <v>0</v>
      </c>
      <c r="I11" s="8">
        <v>0</v>
      </c>
      <c r="J11" s="8">
        <v>0</v>
      </c>
      <c r="K11" s="20">
        <v>8344.3</v>
      </c>
      <c r="L11" s="8">
        <v>4868.52</v>
      </c>
      <c r="M11" s="8">
        <v>4164.03</v>
      </c>
      <c r="N11" s="8">
        <v>688.25</v>
      </c>
      <c r="O11" s="16">
        <f t="shared" si="0"/>
        <v>3475.7799999999997</v>
      </c>
    </row>
    <row r="12" spans="1:15" ht="11.25" customHeight="1">
      <c r="A12" s="4" t="s">
        <v>46</v>
      </c>
      <c r="B12" s="5" t="s">
        <v>47</v>
      </c>
      <c r="C12" s="5" t="s">
        <v>48</v>
      </c>
      <c r="D12" s="6">
        <v>6</v>
      </c>
      <c r="E12" s="7" t="s">
        <v>49</v>
      </c>
      <c r="F12" s="8">
        <v>0</v>
      </c>
      <c r="G12" s="8">
        <v>8484.06</v>
      </c>
      <c r="H12" s="8">
        <v>0</v>
      </c>
      <c r="I12" s="8">
        <v>0</v>
      </c>
      <c r="J12" s="8">
        <v>0</v>
      </c>
      <c r="K12" s="20">
        <v>8484.06</v>
      </c>
      <c r="L12" s="8">
        <v>6328.07</v>
      </c>
      <c r="M12" s="8">
        <v>3982.82</v>
      </c>
      <c r="N12" s="8">
        <v>1826.83</v>
      </c>
      <c r="O12" s="16">
        <f t="shared" si="0"/>
        <v>2155.9900000000002</v>
      </c>
    </row>
    <row r="13" spans="1:15" ht="11.25" customHeight="1">
      <c r="A13" s="4" t="s">
        <v>50</v>
      </c>
      <c r="B13" s="5" t="s">
        <v>51</v>
      </c>
      <c r="C13" s="5" t="s">
        <v>52</v>
      </c>
      <c r="D13" s="6">
        <v>93</v>
      </c>
      <c r="E13" s="7" t="s">
        <v>53</v>
      </c>
      <c r="F13" s="8">
        <v>0</v>
      </c>
      <c r="G13" s="8">
        <v>1590569.67</v>
      </c>
      <c r="H13" s="8">
        <v>0</v>
      </c>
      <c r="I13" s="8">
        <v>0</v>
      </c>
      <c r="J13" s="8">
        <v>0</v>
      </c>
      <c r="K13" s="20">
        <v>1590569.67</v>
      </c>
      <c r="L13" s="8">
        <v>880748.02</v>
      </c>
      <c r="M13" s="8">
        <v>765985.85</v>
      </c>
      <c r="N13" s="8">
        <v>56164.2</v>
      </c>
      <c r="O13" s="16">
        <f t="shared" si="0"/>
        <v>709821.65</v>
      </c>
    </row>
    <row r="14" spans="1:15" ht="11.25" customHeight="1">
      <c r="A14" s="4" t="s">
        <v>54</v>
      </c>
      <c r="B14" s="5" t="s">
        <v>55</v>
      </c>
      <c r="C14" s="5" t="s">
        <v>56</v>
      </c>
      <c r="D14" s="6">
        <v>64</v>
      </c>
      <c r="E14" s="7" t="s">
        <v>57</v>
      </c>
      <c r="F14" s="8">
        <v>0</v>
      </c>
      <c r="G14" s="8">
        <v>884884.6</v>
      </c>
      <c r="H14" s="8">
        <v>0</v>
      </c>
      <c r="I14" s="8">
        <v>0</v>
      </c>
      <c r="J14" s="8">
        <v>0</v>
      </c>
      <c r="K14" s="20">
        <v>884884.6</v>
      </c>
      <c r="L14" s="8">
        <v>162289.88</v>
      </c>
      <c r="M14" s="8">
        <v>722935.53</v>
      </c>
      <c r="N14" s="8">
        <v>340.81</v>
      </c>
      <c r="O14" s="16">
        <f t="shared" si="0"/>
        <v>722594.72</v>
      </c>
    </row>
    <row r="15" spans="1:15" ht="11.25" customHeight="1">
      <c r="A15" s="4" t="s">
        <v>58</v>
      </c>
      <c r="B15" s="5" t="s">
        <v>59</v>
      </c>
      <c r="C15" s="5" t="s">
        <v>60</v>
      </c>
      <c r="D15" s="6">
        <v>68</v>
      </c>
      <c r="E15" s="7" t="s">
        <v>61</v>
      </c>
      <c r="F15" s="8">
        <v>0</v>
      </c>
      <c r="G15" s="8">
        <v>2775377.39</v>
      </c>
      <c r="H15" s="8">
        <v>-2061.42</v>
      </c>
      <c r="I15" s="8">
        <v>0</v>
      </c>
      <c r="J15" s="8">
        <v>0</v>
      </c>
      <c r="K15" s="20">
        <v>2773315.97</v>
      </c>
      <c r="L15" s="8">
        <v>2037994.68</v>
      </c>
      <c r="M15" s="8">
        <v>753182.75</v>
      </c>
      <c r="N15" s="8">
        <v>17861.46</v>
      </c>
      <c r="O15" s="16">
        <f t="shared" si="0"/>
        <v>735321.29</v>
      </c>
    </row>
    <row r="16" spans="1:15" ht="11.25" customHeight="1">
      <c r="A16" s="4" t="s">
        <v>62</v>
      </c>
      <c r="B16" s="5" t="s">
        <v>63</v>
      </c>
      <c r="C16" s="5" t="s">
        <v>64</v>
      </c>
      <c r="D16" s="6">
        <v>92</v>
      </c>
      <c r="E16" s="7" t="s">
        <v>65</v>
      </c>
      <c r="F16" s="8">
        <v>0</v>
      </c>
      <c r="G16" s="8">
        <v>2329872.09</v>
      </c>
      <c r="H16" s="8">
        <v>0</v>
      </c>
      <c r="I16" s="8">
        <v>0</v>
      </c>
      <c r="J16" s="8">
        <v>0</v>
      </c>
      <c r="K16" s="20">
        <v>2329872.09</v>
      </c>
      <c r="L16" s="8">
        <v>1786606.55</v>
      </c>
      <c r="M16" s="8">
        <v>576345.24</v>
      </c>
      <c r="N16" s="8">
        <v>33079.7</v>
      </c>
      <c r="O16" s="16">
        <f t="shared" si="0"/>
        <v>543265.54</v>
      </c>
    </row>
    <row r="17" spans="1:15" ht="11.25" customHeight="1">
      <c r="A17" s="4" t="s">
        <v>66</v>
      </c>
      <c r="B17" s="5" t="s">
        <v>67</v>
      </c>
      <c r="C17" s="5" t="s">
        <v>68</v>
      </c>
      <c r="D17" s="6">
        <v>15</v>
      </c>
      <c r="E17" s="7" t="s">
        <v>69</v>
      </c>
      <c r="F17" s="8">
        <v>0</v>
      </c>
      <c r="G17" s="8">
        <v>1343758.92</v>
      </c>
      <c r="H17" s="8">
        <v>0</v>
      </c>
      <c r="I17" s="8">
        <v>0</v>
      </c>
      <c r="J17" s="8">
        <v>0</v>
      </c>
      <c r="K17" s="20">
        <v>1343758.92</v>
      </c>
      <c r="L17" s="8">
        <v>731849.61</v>
      </c>
      <c r="M17" s="8">
        <v>611965.22</v>
      </c>
      <c r="N17" s="8">
        <v>55.91</v>
      </c>
      <c r="O17" s="16">
        <f t="shared" si="0"/>
        <v>611909.3099999999</v>
      </c>
    </row>
    <row r="18" spans="1:15" ht="11.25" customHeight="1">
      <c r="A18" s="4" t="s">
        <v>70</v>
      </c>
      <c r="B18" s="5" t="s">
        <v>71</v>
      </c>
      <c r="C18" s="5" t="s">
        <v>72</v>
      </c>
      <c r="D18" s="6">
        <v>294</v>
      </c>
      <c r="E18" s="7" t="s">
        <v>73</v>
      </c>
      <c r="F18" s="8">
        <v>0</v>
      </c>
      <c r="G18" s="8">
        <v>167485.73</v>
      </c>
      <c r="H18" s="8">
        <v>0</v>
      </c>
      <c r="I18" s="8">
        <v>0</v>
      </c>
      <c r="J18" s="8">
        <v>0</v>
      </c>
      <c r="K18" s="20">
        <v>167485.73</v>
      </c>
      <c r="L18" s="8">
        <v>70042.3</v>
      </c>
      <c r="M18" s="8">
        <v>106068.74</v>
      </c>
      <c r="N18" s="8">
        <v>8625.31</v>
      </c>
      <c r="O18" s="16">
        <f t="shared" si="0"/>
        <v>97443.43000000001</v>
      </c>
    </row>
    <row r="19" spans="1:15" ht="11.25" customHeight="1">
      <c r="A19" s="9" t="s">
        <v>74</v>
      </c>
      <c r="B19" s="10" t="s">
        <v>75</v>
      </c>
      <c r="C19" s="10" t="s">
        <v>76</v>
      </c>
      <c r="D19" s="11">
        <v>226</v>
      </c>
      <c r="E19" s="12" t="s">
        <v>77</v>
      </c>
      <c r="F19" s="13">
        <v>286269.57</v>
      </c>
      <c r="G19" s="13">
        <v>2528419.3</v>
      </c>
      <c r="H19" s="13">
        <v>-5768.62</v>
      </c>
      <c r="I19" s="13">
        <v>0</v>
      </c>
      <c r="J19" s="13">
        <v>0</v>
      </c>
      <c r="K19" s="21">
        <v>2522650.68</v>
      </c>
      <c r="L19" s="13">
        <v>2429123.4</v>
      </c>
      <c r="M19" s="13">
        <v>382765.03</v>
      </c>
      <c r="N19" s="13">
        <v>2968.18</v>
      </c>
      <c r="O19" s="16">
        <f t="shared" si="0"/>
        <v>379796.85000000003</v>
      </c>
    </row>
    <row r="20" spans="1:15" ht="10.5" customHeight="1">
      <c r="A20" s="4" t="s">
        <v>78</v>
      </c>
      <c r="B20" s="5" t="s">
        <v>79</v>
      </c>
      <c r="C20" s="5" t="s">
        <v>80</v>
      </c>
      <c r="D20" s="6">
        <v>489</v>
      </c>
      <c r="E20" s="7" t="s">
        <v>81</v>
      </c>
      <c r="F20" s="8">
        <v>1331658.51</v>
      </c>
      <c r="G20" s="8">
        <v>10951803.26</v>
      </c>
      <c r="H20" s="8">
        <v>-903985.53</v>
      </c>
      <c r="I20" s="8">
        <v>0</v>
      </c>
      <c r="J20" s="8">
        <v>0</v>
      </c>
      <c r="K20" s="20">
        <v>10047817.73</v>
      </c>
      <c r="L20" s="8">
        <v>9975346.34</v>
      </c>
      <c r="M20" s="8">
        <v>1411705.05</v>
      </c>
      <c r="N20" s="8">
        <v>7575.15</v>
      </c>
      <c r="O20" s="16">
        <f t="shared" si="0"/>
        <v>1404129.9000000001</v>
      </c>
    </row>
    <row r="21" spans="1:15" ht="11.25" customHeight="1">
      <c r="A21" s="4" t="s">
        <v>82</v>
      </c>
      <c r="B21" s="5" t="s">
        <v>83</v>
      </c>
      <c r="C21" s="5" t="s">
        <v>84</v>
      </c>
      <c r="D21" s="6">
        <v>633</v>
      </c>
      <c r="E21" s="7" t="s">
        <v>85</v>
      </c>
      <c r="F21" s="8">
        <v>866152.82</v>
      </c>
      <c r="G21" s="8">
        <v>6409354.38</v>
      </c>
      <c r="H21" s="8">
        <v>0</v>
      </c>
      <c r="I21" s="8">
        <v>0</v>
      </c>
      <c r="J21" s="8">
        <v>0</v>
      </c>
      <c r="K21" s="20">
        <v>6409354.38</v>
      </c>
      <c r="L21" s="8">
        <v>6250153.47</v>
      </c>
      <c r="M21" s="8">
        <v>1043427.8</v>
      </c>
      <c r="N21" s="8">
        <v>18074.07</v>
      </c>
      <c r="O21" s="16">
        <f t="shared" si="0"/>
        <v>1025353.7300000001</v>
      </c>
    </row>
    <row r="22" spans="1:15" ht="10.5" customHeight="1">
      <c r="A22" s="4" t="s">
        <v>86</v>
      </c>
      <c r="B22" s="5" t="s">
        <v>87</v>
      </c>
      <c r="C22" s="5" t="s">
        <v>88</v>
      </c>
      <c r="D22" s="6">
        <v>284</v>
      </c>
      <c r="E22" s="7" t="s">
        <v>89</v>
      </c>
      <c r="F22" s="8">
        <v>279503.16</v>
      </c>
      <c r="G22" s="8">
        <v>2519912.88</v>
      </c>
      <c r="H22" s="8">
        <v>0</v>
      </c>
      <c r="I22" s="8">
        <v>0</v>
      </c>
      <c r="J22" s="8">
        <v>0</v>
      </c>
      <c r="K22" s="20">
        <v>2519912.88</v>
      </c>
      <c r="L22" s="8">
        <v>2500337.04</v>
      </c>
      <c r="M22" s="8">
        <v>300543.06</v>
      </c>
      <c r="N22" s="8">
        <v>1464.06</v>
      </c>
      <c r="O22" s="16">
        <f t="shared" si="0"/>
        <v>299079</v>
      </c>
    </row>
    <row r="23" spans="1:15" ht="11.25" customHeight="1">
      <c r="A23" s="4" t="s">
        <v>90</v>
      </c>
      <c r="B23" s="5" t="s">
        <v>91</v>
      </c>
      <c r="C23" s="5" t="s">
        <v>92</v>
      </c>
      <c r="D23" s="6">
        <v>213</v>
      </c>
      <c r="E23" s="7" t="s">
        <v>93</v>
      </c>
      <c r="F23" s="8">
        <v>311509.53</v>
      </c>
      <c r="G23" s="8">
        <v>3240740.58</v>
      </c>
      <c r="H23" s="8">
        <v>0</v>
      </c>
      <c r="I23" s="8">
        <v>0</v>
      </c>
      <c r="J23" s="8">
        <v>0</v>
      </c>
      <c r="K23" s="20">
        <v>3240740.58</v>
      </c>
      <c r="L23" s="8">
        <v>3086497.66</v>
      </c>
      <c r="M23" s="8">
        <v>467938.51</v>
      </c>
      <c r="N23" s="8">
        <v>2186.06</v>
      </c>
      <c r="O23" s="16">
        <f t="shared" si="0"/>
        <v>465752.45</v>
      </c>
    </row>
    <row r="24" spans="1:15" ht="10.5" customHeight="1">
      <c r="A24" s="4" t="s">
        <v>94</v>
      </c>
      <c r="B24" s="5" t="s">
        <v>95</v>
      </c>
      <c r="C24" s="5" t="s">
        <v>96</v>
      </c>
      <c r="D24" s="6">
        <v>205</v>
      </c>
      <c r="E24" s="7" t="s">
        <v>97</v>
      </c>
      <c r="F24" s="8">
        <v>245921.22</v>
      </c>
      <c r="G24" s="8">
        <v>2535930.96</v>
      </c>
      <c r="H24" s="8">
        <v>0</v>
      </c>
      <c r="I24" s="8">
        <v>0</v>
      </c>
      <c r="J24" s="8">
        <v>0</v>
      </c>
      <c r="K24" s="20">
        <v>2535930.96</v>
      </c>
      <c r="L24" s="8">
        <v>2414469.9</v>
      </c>
      <c r="M24" s="8">
        <v>367447.99</v>
      </c>
      <c r="N24" s="8">
        <v>65.71</v>
      </c>
      <c r="O24" s="16">
        <f t="shared" si="0"/>
        <v>367382.27999999997</v>
      </c>
    </row>
    <row r="25" spans="1:15" ht="11.25" customHeight="1">
      <c r="A25" s="4" t="s">
        <v>98</v>
      </c>
      <c r="B25" s="5" t="s">
        <v>99</v>
      </c>
      <c r="C25" s="5" t="s">
        <v>100</v>
      </c>
      <c r="D25" s="6">
        <v>253</v>
      </c>
      <c r="E25" s="7" t="s">
        <v>101</v>
      </c>
      <c r="F25" s="8">
        <v>209448.76</v>
      </c>
      <c r="G25" s="8">
        <v>2521915.8</v>
      </c>
      <c r="H25" s="8">
        <v>0</v>
      </c>
      <c r="I25" s="8">
        <v>0</v>
      </c>
      <c r="J25" s="8">
        <v>0</v>
      </c>
      <c r="K25" s="20">
        <v>2521915.8</v>
      </c>
      <c r="L25" s="8">
        <v>2426028.29</v>
      </c>
      <c r="M25" s="8">
        <v>308851.47</v>
      </c>
      <c r="N25" s="8">
        <v>3515.2</v>
      </c>
      <c r="O25" s="16">
        <f t="shared" si="0"/>
        <v>305336.26999999996</v>
      </c>
    </row>
    <row r="26" spans="1:15" ht="10.5" customHeight="1">
      <c r="A26" s="4" t="s">
        <v>102</v>
      </c>
      <c r="B26" s="5" t="s">
        <v>103</v>
      </c>
      <c r="C26" s="5" t="s">
        <v>104</v>
      </c>
      <c r="D26" s="6">
        <v>225</v>
      </c>
      <c r="E26" s="7" t="s">
        <v>105</v>
      </c>
      <c r="F26" s="8">
        <v>238354.28</v>
      </c>
      <c r="G26" s="8">
        <v>2495961.3</v>
      </c>
      <c r="H26" s="8">
        <v>0</v>
      </c>
      <c r="I26" s="8">
        <v>0</v>
      </c>
      <c r="J26" s="8">
        <v>0</v>
      </c>
      <c r="K26" s="20">
        <v>2495961.3</v>
      </c>
      <c r="L26" s="8">
        <v>2485575.25</v>
      </c>
      <c r="M26" s="8">
        <v>269446.16</v>
      </c>
      <c r="N26" s="8">
        <v>20705.83</v>
      </c>
      <c r="O26" s="16">
        <f t="shared" si="0"/>
        <v>248740.32999999996</v>
      </c>
    </row>
    <row r="27" spans="1:15" ht="11.25" customHeight="1">
      <c r="A27" s="4" t="s">
        <v>106</v>
      </c>
      <c r="B27" s="5" t="s">
        <v>107</v>
      </c>
      <c r="C27" s="5" t="s">
        <v>108</v>
      </c>
      <c r="D27" s="6">
        <v>236</v>
      </c>
      <c r="E27" s="7" t="s">
        <v>109</v>
      </c>
      <c r="F27" s="8">
        <v>367946.89</v>
      </c>
      <c r="G27" s="8">
        <v>2521777.8</v>
      </c>
      <c r="H27" s="8">
        <v>89.19</v>
      </c>
      <c r="I27" s="8">
        <v>0</v>
      </c>
      <c r="J27" s="8">
        <v>0</v>
      </c>
      <c r="K27" s="20">
        <v>2521866.99</v>
      </c>
      <c r="L27" s="8">
        <v>2516332.14</v>
      </c>
      <c r="M27" s="8">
        <v>378166.16</v>
      </c>
      <c r="N27" s="8">
        <v>4684.42</v>
      </c>
      <c r="O27" s="16">
        <f t="shared" si="0"/>
        <v>373481.74</v>
      </c>
    </row>
    <row r="28" spans="1:15" ht="10.5" customHeight="1">
      <c r="A28" s="4" t="s">
        <v>110</v>
      </c>
      <c r="B28" s="5" t="s">
        <v>111</v>
      </c>
      <c r="C28" s="5" t="s">
        <v>112</v>
      </c>
      <c r="D28" s="6">
        <v>490</v>
      </c>
      <c r="E28" s="7" t="s">
        <v>113</v>
      </c>
      <c r="F28" s="8">
        <v>581933.39</v>
      </c>
      <c r="G28" s="8">
        <v>3906259.58</v>
      </c>
      <c r="H28" s="8">
        <v>6663.97</v>
      </c>
      <c r="I28" s="8">
        <v>0</v>
      </c>
      <c r="J28" s="8">
        <v>0</v>
      </c>
      <c r="K28" s="20">
        <v>3912923.55</v>
      </c>
      <c r="L28" s="8">
        <v>3799480.66</v>
      </c>
      <c r="M28" s="8">
        <v>732581.5</v>
      </c>
      <c r="N28" s="8">
        <v>37205.22</v>
      </c>
      <c r="O28" s="16">
        <f t="shared" si="0"/>
        <v>695376.28</v>
      </c>
    </row>
    <row r="29" spans="1:15" ht="11.25" customHeight="1">
      <c r="A29" s="4" t="s">
        <v>114</v>
      </c>
      <c r="B29" s="5" t="s">
        <v>115</v>
      </c>
      <c r="C29" s="5" t="s">
        <v>116</v>
      </c>
      <c r="D29" s="6">
        <v>64</v>
      </c>
      <c r="E29" s="7" t="s">
        <v>117</v>
      </c>
      <c r="F29" s="8">
        <v>113479.53</v>
      </c>
      <c r="G29" s="8">
        <v>483451.56</v>
      </c>
      <c r="H29" s="8">
        <v>0</v>
      </c>
      <c r="I29" s="8">
        <v>0</v>
      </c>
      <c r="J29" s="8">
        <v>0</v>
      </c>
      <c r="K29" s="20">
        <v>483451.56</v>
      </c>
      <c r="L29" s="8">
        <v>442394.49</v>
      </c>
      <c r="M29" s="8">
        <v>154536.6</v>
      </c>
      <c r="N29" s="8">
        <v>0</v>
      </c>
      <c r="O29" s="16">
        <f t="shared" si="0"/>
        <v>154536.6</v>
      </c>
    </row>
    <row r="30" spans="1:15" ht="10.5" customHeight="1">
      <c r="A30" s="4" t="s">
        <v>118</v>
      </c>
      <c r="B30" s="5" t="s">
        <v>119</v>
      </c>
      <c r="C30" s="5" t="s">
        <v>120</v>
      </c>
      <c r="D30" s="6">
        <v>75</v>
      </c>
      <c r="E30" s="7" t="s">
        <v>121</v>
      </c>
      <c r="F30" s="8">
        <v>97567.38</v>
      </c>
      <c r="G30" s="8">
        <v>486895.8</v>
      </c>
      <c r="H30" s="8">
        <v>0</v>
      </c>
      <c r="I30" s="8">
        <v>0</v>
      </c>
      <c r="J30" s="8">
        <v>0</v>
      </c>
      <c r="K30" s="20">
        <v>486895.8</v>
      </c>
      <c r="L30" s="8">
        <v>485195.39</v>
      </c>
      <c r="M30" s="8">
        <v>99281.16</v>
      </c>
      <c r="N30" s="8">
        <v>13.37</v>
      </c>
      <c r="O30" s="16">
        <f t="shared" si="0"/>
        <v>99267.79000000001</v>
      </c>
    </row>
    <row r="31" spans="1:15" ht="11.25" customHeight="1">
      <c r="A31" s="4" t="s">
        <v>122</v>
      </c>
      <c r="B31" s="5" t="s">
        <v>123</v>
      </c>
      <c r="C31" s="5" t="s">
        <v>124</v>
      </c>
      <c r="D31" s="6">
        <v>81</v>
      </c>
      <c r="E31" s="7" t="s">
        <v>125</v>
      </c>
      <c r="F31" s="8">
        <v>66379.91</v>
      </c>
      <c r="G31" s="8">
        <v>451502.28</v>
      </c>
      <c r="H31" s="8">
        <v>0</v>
      </c>
      <c r="I31" s="8">
        <v>0</v>
      </c>
      <c r="J31" s="8">
        <v>0</v>
      </c>
      <c r="K31" s="20">
        <v>451502.28</v>
      </c>
      <c r="L31" s="8">
        <v>453660.97</v>
      </c>
      <c r="M31" s="8">
        <v>77760.06</v>
      </c>
      <c r="N31" s="8">
        <v>13538.84</v>
      </c>
      <c r="O31" s="16">
        <f t="shared" si="0"/>
        <v>64221.22</v>
      </c>
    </row>
    <row r="32" spans="1:15" ht="10.5" customHeight="1">
      <c r="A32" s="4" t="s">
        <v>126</v>
      </c>
      <c r="B32" s="5" t="s">
        <v>127</v>
      </c>
      <c r="C32" s="5" t="s">
        <v>128</v>
      </c>
      <c r="D32" s="6">
        <v>123</v>
      </c>
      <c r="E32" s="7" t="s">
        <v>129</v>
      </c>
      <c r="F32" s="8">
        <v>547041.85</v>
      </c>
      <c r="G32" s="8">
        <v>2365636.02</v>
      </c>
      <c r="H32" s="8">
        <v>0.01</v>
      </c>
      <c r="I32" s="8">
        <v>0</v>
      </c>
      <c r="J32" s="8">
        <v>0</v>
      </c>
      <c r="K32" s="20">
        <v>2365636.03</v>
      </c>
      <c r="L32" s="8">
        <v>2207772.63</v>
      </c>
      <c r="M32" s="8">
        <v>707492.46</v>
      </c>
      <c r="N32" s="8">
        <v>2587.21</v>
      </c>
      <c r="O32" s="16">
        <f t="shared" si="0"/>
        <v>704905.25</v>
      </c>
    </row>
    <row r="33" spans="1:15" ht="11.25" customHeight="1">
      <c r="A33" s="4" t="s">
        <v>130</v>
      </c>
      <c r="B33" s="5" t="s">
        <v>131</v>
      </c>
      <c r="C33" s="5" t="s">
        <v>132</v>
      </c>
      <c r="D33" s="6">
        <v>121</v>
      </c>
      <c r="E33" s="7" t="s">
        <v>133</v>
      </c>
      <c r="F33" s="8">
        <v>125390.18</v>
      </c>
      <c r="G33" s="8">
        <v>751099.56</v>
      </c>
      <c r="H33" s="8">
        <v>0</v>
      </c>
      <c r="I33" s="8">
        <v>0</v>
      </c>
      <c r="J33" s="8">
        <v>0</v>
      </c>
      <c r="K33" s="20">
        <v>751099.56</v>
      </c>
      <c r="L33" s="8">
        <v>718445.77</v>
      </c>
      <c r="M33" s="8">
        <v>158043.97</v>
      </c>
      <c r="N33" s="8">
        <v>0</v>
      </c>
      <c r="O33" s="16">
        <f t="shared" si="0"/>
        <v>158043.97</v>
      </c>
    </row>
    <row r="34" spans="1:15" ht="10.5" customHeight="1">
      <c r="A34" s="4" t="s">
        <v>134</v>
      </c>
      <c r="B34" s="5" t="s">
        <v>135</v>
      </c>
      <c r="C34" s="5" t="s">
        <v>136</v>
      </c>
      <c r="D34" s="6">
        <v>181</v>
      </c>
      <c r="E34" s="7" t="s">
        <v>137</v>
      </c>
      <c r="F34" s="8">
        <v>191897.1</v>
      </c>
      <c r="G34" s="8">
        <v>1072160.82</v>
      </c>
      <c r="H34" s="8">
        <v>0</v>
      </c>
      <c r="I34" s="8">
        <v>0</v>
      </c>
      <c r="J34" s="8">
        <v>0</v>
      </c>
      <c r="K34" s="20">
        <v>1072160.82</v>
      </c>
      <c r="L34" s="8">
        <v>1041440.42</v>
      </c>
      <c r="M34" s="8">
        <v>224276.15</v>
      </c>
      <c r="N34" s="8">
        <v>1658.65</v>
      </c>
      <c r="O34" s="16">
        <f t="shared" si="0"/>
        <v>222617.5</v>
      </c>
    </row>
    <row r="35" spans="1:15" ht="11.25" customHeight="1">
      <c r="A35" s="4" t="s">
        <v>138</v>
      </c>
      <c r="B35" s="5" t="s">
        <v>139</v>
      </c>
      <c r="C35" s="5" t="s">
        <v>140</v>
      </c>
      <c r="D35" s="6">
        <v>184</v>
      </c>
      <c r="E35" s="7" t="s">
        <v>141</v>
      </c>
      <c r="F35" s="8">
        <v>93695.44</v>
      </c>
      <c r="G35" s="8">
        <v>1084183.92</v>
      </c>
      <c r="H35" s="8">
        <v>0</v>
      </c>
      <c r="I35" s="8">
        <v>0</v>
      </c>
      <c r="J35" s="8">
        <v>0</v>
      </c>
      <c r="K35" s="20">
        <v>1084183.92</v>
      </c>
      <c r="L35" s="8">
        <v>1027237.96</v>
      </c>
      <c r="M35" s="8">
        <v>150641.4</v>
      </c>
      <c r="N35" s="8">
        <v>0</v>
      </c>
      <c r="O35" s="16">
        <f t="shared" si="0"/>
        <v>150641.4</v>
      </c>
    </row>
    <row r="36" spans="1:15" ht="10.5" customHeight="1">
      <c r="A36" s="4" t="s">
        <v>142</v>
      </c>
      <c r="B36" s="5" t="s">
        <v>143</v>
      </c>
      <c r="C36" s="5" t="s">
        <v>144</v>
      </c>
      <c r="D36" s="6">
        <v>277</v>
      </c>
      <c r="E36" s="7" t="s">
        <v>145</v>
      </c>
      <c r="F36" s="8">
        <v>328252.94</v>
      </c>
      <c r="G36" s="8">
        <v>3028399.98</v>
      </c>
      <c r="H36" s="8">
        <v>-7354.42</v>
      </c>
      <c r="I36" s="8">
        <v>0</v>
      </c>
      <c r="J36" s="8">
        <v>0</v>
      </c>
      <c r="K36" s="20">
        <v>3021045.56</v>
      </c>
      <c r="L36" s="8">
        <v>2956741.03</v>
      </c>
      <c r="M36" s="8">
        <v>404449.85</v>
      </c>
      <c r="N36" s="8">
        <v>11892.38</v>
      </c>
      <c r="O36" s="16">
        <f t="shared" si="0"/>
        <v>392557.47</v>
      </c>
    </row>
    <row r="37" spans="1:15" ht="11.25" customHeight="1">
      <c r="A37" s="4" t="s">
        <v>146</v>
      </c>
      <c r="B37" s="5" t="s">
        <v>147</v>
      </c>
      <c r="C37" s="5" t="s">
        <v>148</v>
      </c>
      <c r="D37" s="6">
        <v>168</v>
      </c>
      <c r="E37" s="7" t="s">
        <v>149</v>
      </c>
      <c r="F37" s="8">
        <v>189724.28</v>
      </c>
      <c r="G37" s="8">
        <v>984888.54</v>
      </c>
      <c r="H37" s="8">
        <v>-1000.9</v>
      </c>
      <c r="I37" s="8">
        <v>0</v>
      </c>
      <c r="J37" s="8">
        <v>0</v>
      </c>
      <c r="K37" s="20">
        <v>983887.64</v>
      </c>
      <c r="L37" s="8">
        <v>941899.38</v>
      </c>
      <c r="M37" s="8">
        <v>239741.72</v>
      </c>
      <c r="N37" s="8">
        <v>8029.18</v>
      </c>
      <c r="O37" s="16">
        <f t="shared" si="0"/>
        <v>231712.54</v>
      </c>
    </row>
    <row r="38" spans="1:15" ht="10.5" customHeight="1">
      <c r="A38" s="4" t="s">
        <v>150</v>
      </c>
      <c r="B38" s="5" t="s">
        <v>151</v>
      </c>
      <c r="C38" s="5" t="s">
        <v>152</v>
      </c>
      <c r="D38" s="6">
        <v>172</v>
      </c>
      <c r="E38" s="7" t="s">
        <v>153</v>
      </c>
      <c r="F38" s="8">
        <v>199376.38</v>
      </c>
      <c r="G38" s="8">
        <v>1078443.08</v>
      </c>
      <c r="H38" s="8">
        <v>0</v>
      </c>
      <c r="I38" s="8">
        <v>0</v>
      </c>
      <c r="J38" s="8">
        <v>0</v>
      </c>
      <c r="K38" s="20">
        <v>1078443.08</v>
      </c>
      <c r="L38" s="8">
        <v>1094410.57</v>
      </c>
      <c r="M38" s="8">
        <v>207342.14</v>
      </c>
      <c r="N38" s="8">
        <v>23933.25</v>
      </c>
      <c r="O38" s="16">
        <f t="shared" si="0"/>
        <v>183408.89</v>
      </c>
    </row>
    <row r="39" spans="1:15" ht="11.25" customHeight="1">
      <c r="A39" s="4" t="s">
        <v>154</v>
      </c>
      <c r="B39" s="5" t="s">
        <v>155</v>
      </c>
      <c r="C39" s="5" t="s">
        <v>156</v>
      </c>
      <c r="D39" s="6">
        <v>164</v>
      </c>
      <c r="E39" s="7" t="s">
        <v>157</v>
      </c>
      <c r="F39" s="8">
        <v>121375.24</v>
      </c>
      <c r="G39" s="8">
        <v>1081815.66</v>
      </c>
      <c r="H39" s="8">
        <v>0</v>
      </c>
      <c r="I39" s="8">
        <v>0</v>
      </c>
      <c r="J39" s="8">
        <v>0</v>
      </c>
      <c r="K39" s="20">
        <v>1081815.66</v>
      </c>
      <c r="L39" s="8">
        <v>1054999.56</v>
      </c>
      <c r="M39" s="8">
        <v>148452.07</v>
      </c>
      <c r="N39" s="8">
        <v>260.73</v>
      </c>
      <c r="O39" s="16">
        <f t="shared" si="0"/>
        <v>148191.34</v>
      </c>
    </row>
    <row r="40" spans="1:15" ht="10.5" customHeight="1">
      <c r="A40" s="4" t="s">
        <v>158</v>
      </c>
      <c r="B40" s="5" t="s">
        <v>159</v>
      </c>
      <c r="C40" s="5" t="s">
        <v>160</v>
      </c>
      <c r="D40" s="6">
        <v>159</v>
      </c>
      <c r="E40" s="7" t="s">
        <v>161</v>
      </c>
      <c r="F40" s="8">
        <v>144314.52</v>
      </c>
      <c r="G40" s="8">
        <v>1083999.18</v>
      </c>
      <c r="H40" s="8">
        <v>0.01</v>
      </c>
      <c r="I40" s="8">
        <v>0</v>
      </c>
      <c r="J40" s="8">
        <v>0</v>
      </c>
      <c r="K40" s="20">
        <v>1083999.19</v>
      </c>
      <c r="L40" s="8">
        <v>1045036.7</v>
      </c>
      <c r="M40" s="8">
        <v>197088.45</v>
      </c>
      <c r="N40" s="8">
        <v>13811.44</v>
      </c>
      <c r="O40" s="16">
        <f t="shared" si="0"/>
        <v>183277.01</v>
      </c>
    </row>
    <row r="41" spans="1:15" ht="11.25" customHeight="1">
      <c r="A41" s="4" t="s">
        <v>162</v>
      </c>
      <c r="B41" s="5" t="s">
        <v>163</v>
      </c>
      <c r="C41" s="5" t="s">
        <v>164</v>
      </c>
      <c r="D41" s="6">
        <v>31</v>
      </c>
      <c r="E41" s="7" t="s">
        <v>165</v>
      </c>
      <c r="F41" s="8">
        <v>12390.16</v>
      </c>
      <c r="G41" s="8">
        <v>135093.84</v>
      </c>
      <c r="H41" s="8">
        <v>0</v>
      </c>
      <c r="I41" s="8">
        <v>0</v>
      </c>
      <c r="J41" s="8">
        <v>0</v>
      </c>
      <c r="K41" s="20">
        <v>135093.84</v>
      </c>
      <c r="L41" s="8">
        <v>121522.07</v>
      </c>
      <c r="M41" s="8">
        <v>25961.93</v>
      </c>
      <c r="N41" s="8">
        <v>0</v>
      </c>
      <c r="O41" s="16">
        <f t="shared" si="0"/>
        <v>25961.93</v>
      </c>
    </row>
    <row r="42" spans="1:15" ht="11.25" customHeight="1">
      <c r="A42" s="4" t="s">
        <v>166</v>
      </c>
      <c r="B42" s="5" t="s">
        <v>167</v>
      </c>
      <c r="C42" s="5" t="s">
        <v>168</v>
      </c>
      <c r="D42" s="6">
        <v>34</v>
      </c>
      <c r="E42" s="7" t="s">
        <v>169</v>
      </c>
      <c r="F42" s="8">
        <v>0</v>
      </c>
      <c r="G42" s="8">
        <v>16206.27</v>
      </c>
      <c r="H42" s="8">
        <v>0</v>
      </c>
      <c r="I42" s="8">
        <v>0</v>
      </c>
      <c r="J42" s="8">
        <v>0</v>
      </c>
      <c r="K42" s="20">
        <v>16206.27</v>
      </c>
      <c r="L42" s="8">
        <v>8718.48</v>
      </c>
      <c r="M42" s="8">
        <v>7487.79</v>
      </c>
      <c r="N42" s="8">
        <v>0</v>
      </c>
      <c r="O42" s="16">
        <f t="shared" si="0"/>
        <v>7487.79</v>
      </c>
    </row>
    <row r="43" spans="1:15" ht="11.25" customHeight="1">
      <c r="A43" s="4" t="s">
        <v>170</v>
      </c>
      <c r="B43" s="5" t="s">
        <v>171</v>
      </c>
      <c r="C43" s="5" t="s">
        <v>172</v>
      </c>
      <c r="D43" s="6">
        <v>31</v>
      </c>
      <c r="E43" s="7" t="s">
        <v>173</v>
      </c>
      <c r="F43" s="8">
        <v>0</v>
      </c>
      <c r="G43" s="8">
        <v>18667.63</v>
      </c>
      <c r="H43" s="8">
        <v>0</v>
      </c>
      <c r="I43" s="8">
        <v>0</v>
      </c>
      <c r="J43" s="8">
        <v>0</v>
      </c>
      <c r="K43" s="20">
        <v>18667.63</v>
      </c>
      <c r="L43" s="8">
        <v>3157.86</v>
      </c>
      <c r="M43" s="8">
        <v>15509.77</v>
      </c>
      <c r="N43" s="8">
        <v>0</v>
      </c>
      <c r="O43" s="16">
        <f t="shared" si="0"/>
        <v>15509.77</v>
      </c>
    </row>
    <row r="44" spans="1:15" ht="11.25" customHeight="1">
      <c r="A44" s="4" t="s">
        <v>174</v>
      </c>
      <c r="B44" s="5" t="s">
        <v>175</v>
      </c>
      <c r="C44" s="5" t="s">
        <v>176</v>
      </c>
      <c r="D44" s="6">
        <v>5</v>
      </c>
      <c r="E44" s="7" t="s">
        <v>177</v>
      </c>
      <c r="F44" s="8">
        <v>1481.51</v>
      </c>
      <c r="G44" s="8">
        <v>31413.12</v>
      </c>
      <c r="H44" s="8">
        <v>0</v>
      </c>
      <c r="I44" s="8">
        <v>0</v>
      </c>
      <c r="J44" s="8">
        <v>0</v>
      </c>
      <c r="K44" s="20">
        <v>31413.12</v>
      </c>
      <c r="L44" s="8">
        <v>30276.87</v>
      </c>
      <c r="M44" s="8">
        <v>2617.76</v>
      </c>
      <c r="N44" s="8">
        <v>0</v>
      </c>
      <c r="O44" s="16">
        <f t="shared" si="0"/>
        <v>2617.76</v>
      </c>
    </row>
    <row r="45" spans="1:15" ht="11.25" customHeight="1">
      <c r="A45" s="4" t="s">
        <v>178</v>
      </c>
      <c r="B45" s="5" t="s">
        <v>179</v>
      </c>
      <c r="C45" s="5" t="s">
        <v>180</v>
      </c>
      <c r="D45" s="6">
        <v>4</v>
      </c>
      <c r="E45" s="7" t="s">
        <v>181</v>
      </c>
      <c r="F45" s="8">
        <v>4973.36</v>
      </c>
      <c r="G45" s="8">
        <v>36846.72</v>
      </c>
      <c r="H45" s="8">
        <v>0</v>
      </c>
      <c r="I45" s="8">
        <v>0</v>
      </c>
      <c r="J45" s="8">
        <v>0</v>
      </c>
      <c r="K45" s="20">
        <v>36846.72</v>
      </c>
      <c r="L45" s="8">
        <v>37647.22</v>
      </c>
      <c r="M45" s="8">
        <v>4172.86</v>
      </c>
      <c r="N45" s="8">
        <v>0</v>
      </c>
      <c r="O45" s="16">
        <f t="shared" si="0"/>
        <v>4172.86</v>
      </c>
    </row>
    <row r="46" spans="1:15" ht="11.25" customHeight="1">
      <c r="A46" s="4" t="s">
        <v>182</v>
      </c>
      <c r="B46" s="5" t="s">
        <v>183</v>
      </c>
      <c r="C46" s="5" t="s">
        <v>184</v>
      </c>
      <c r="D46" s="6">
        <v>5</v>
      </c>
      <c r="E46" s="7" t="s">
        <v>185</v>
      </c>
      <c r="F46" s="8">
        <v>2051.6</v>
      </c>
      <c r="G46" s="8">
        <v>42467.04</v>
      </c>
      <c r="H46" s="8">
        <v>0</v>
      </c>
      <c r="I46" s="8">
        <v>0</v>
      </c>
      <c r="J46" s="8">
        <v>0</v>
      </c>
      <c r="K46" s="20">
        <v>42467.04</v>
      </c>
      <c r="L46" s="8">
        <v>41484.88</v>
      </c>
      <c r="M46" s="8">
        <v>3033.76</v>
      </c>
      <c r="N46" s="8">
        <v>0</v>
      </c>
      <c r="O46" s="16">
        <f t="shared" si="0"/>
        <v>3033.76</v>
      </c>
    </row>
    <row r="47" spans="1:15" ht="11.25" customHeight="1" thickBot="1">
      <c r="A47" s="4" t="s">
        <v>186</v>
      </c>
      <c r="B47" s="5" t="s">
        <v>187</v>
      </c>
      <c r="C47" s="5" t="s">
        <v>188</v>
      </c>
      <c r="D47" s="6">
        <v>4</v>
      </c>
      <c r="E47" s="7" t="s">
        <v>189</v>
      </c>
      <c r="F47" s="8">
        <v>2214.08</v>
      </c>
      <c r="G47" s="8">
        <v>32296.08</v>
      </c>
      <c r="H47" s="8">
        <v>0</v>
      </c>
      <c r="I47" s="8">
        <v>0</v>
      </c>
      <c r="J47" s="8">
        <v>0</v>
      </c>
      <c r="K47" s="22">
        <v>32296.08</v>
      </c>
      <c r="L47" s="8">
        <v>30716.54</v>
      </c>
      <c r="M47" s="8">
        <v>3793.62</v>
      </c>
      <c r="N47" s="8">
        <v>0</v>
      </c>
      <c r="O47" s="16">
        <f t="shared" si="0"/>
        <v>3793.62</v>
      </c>
    </row>
  </sheetData>
  <sheetProtection/>
  <printOptions/>
  <pageMargins left="0.3937007874015748" right="0.3937007874015748" top="0.3937007874015748" bottom="0.393700787401574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Корчагина Виктория Александровна</cp:lastModifiedBy>
  <dcterms:modified xsi:type="dcterms:W3CDTF">2022-03-22T07:39:15Z</dcterms:modified>
  <cp:category/>
  <cp:version/>
  <cp:contentType/>
  <cp:contentStatus/>
</cp:coreProperties>
</file>